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C\Documents\Moje dokumenty\ZPO\TABulky info\"/>
    </mc:Choice>
  </mc:AlternateContent>
  <xr:revisionPtr revIDLastSave="0" documentId="8_{633FEAB9-FD63-440F-A34F-C3076D502DAD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Odhad úrody v SR podľa komodí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 l="1"/>
  <c r="F6" i="1" s="1"/>
  <c r="F9" i="1"/>
  <c r="F10" i="1"/>
  <c r="F11" i="1"/>
  <c r="F12" i="1"/>
  <c r="F13" i="1"/>
  <c r="F14" i="1"/>
  <c r="F15" i="1"/>
  <c r="F16" i="1"/>
  <c r="F17" i="1"/>
  <c r="F18" i="1"/>
  <c r="F19" i="1"/>
  <c r="F8" i="1"/>
  <c r="L10" i="1" l="1"/>
  <c r="D10" i="1"/>
  <c r="L6" i="1" l="1"/>
  <c r="L19" i="1"/>
  <c r="D19" i="1"/>
  <c r="L18" i="1"/>
  <c r="D18" i="1"/>
  <c r="L17" i="1"/>
  <c r="D17" i="1"/>
  <c r="L16" i="1"/>
  <c r="D16" i="1"/>
  <c r="L15" i="1"/>
  <c r="D15" i="1"/>
  <c r="L14" i="1"/>
  <c r="D14" i="1"/>
  <c r="L13" i="1"/>
  <c r="D13" i="1"/>
  <c r="L12" i="1"/>
  <c r="D12" i="1"/>
  <c r="L11" i="1"/>
  <c r="D11" i="1"/>
  <c r="L9" i="1"/>
  <c r="D9" i="1"/>
  <c r="L8" i="1"/>
  <c r="D8" i="1"/>
</calcChain>
</file>

<file path=xl/sharedStrings.xml><?xml version="1.0" encoding="utf-8"?>
<sst xmlns="http://schemas.openxmlformats.org/spreadsheetml/2006/main" count="72" uniqueCount="40">
  <si>
    <t>Pšenica spolu</t>
  </si>
  <si>
    <t>A</t>
  </si>
  <si>
    <t>Raž</t>
  </si>
  <si>
    <t>B</t>
  </si>
  <si>
    <t>Jačmeň spolu</t>
  </si>
  <si>
    <t>Ovos</t>
  </si>
  <si>
    <t>Triticale</t>
  </si>
  <si>
    <t>Hustosiate obilniny spolu</t>
  </si>
  <si>
    <t>Kukurica na zrno</t>
  </si>
  <si>
    <t>-</t>
  </si>
  <si>
    <t>Zemiaky ostatné</t>
  </si>
  <si>
    <t>D</t>
  </si>
  <si>
    <t>Repka ozimná a jarná spolu</t>
  </si>
  <si>
    <t xml:space="preserve">Slnečnica </t>
  </si>
  <si>
    <t>Sója</t>
  </si>
  <si>
    <t>Cukrová repa technická</t>
  </si>
  <si>
    <t>Hrach siaty na zrno</t>
  </si>
  <si>
    <t>1) Index a odhad priemernej úrody z ha sú počítané na strednú hodnotu intervalu</t>
  </si>
  <si>
    <r>
      <t xml:space="preserve"> odhad</t>
    </r>
    <r>
      <rPr>
        <vertAlign val="superscript"/>
        <sz val="10"/>
        <rFont val="Arial"/>
        <family val="2"/>
        <charset val="238"/>
      </rPr>
      <t xml:space="preserve"> 1)</t>
    </r>
    <r>
      <rPr>
        <sz val="10"/>
        <rFont val="Arial"/>
        <family val="2"/>
        <charset val="238"/>
      </rPr>
      <t xml:space="preserve"> k 20. 6.</t>
    </r>
  </si>
  <si>
    <r>
      <t xml:space="preserve"> odhad</t>
    </r>
    <r>
      <rPr>
        <vertAlign val="superscript"/>
        <sz val="10"/>
        <rFont val="Arial"/>
        <family val="2"/>
        <charset val="238"/>
      </rPr>
      <t xml:space="preserve"> 1)</t>
    </r>
    <r>
      <rPr>
        <sz val="10"/>
        <rFont val="Arial"/>
        <family val="2"/>
        <charset val="238"/>
      </rPr>
      <t xml:space="preserve"> k 15. 8.</t>
    </r>
  </si>
  <si>
    <t>v tom:</t>
  </si>
  <si>
    <t>* interval štandardnej chyby A = do 5%; B = od 5,01 do 10,0%;  C = od 10,01 do 15,0%;  D = od15,01 do 20,0%, E = nad 20%</t>
  </si>
  <si>
    <r>
      <t xml:space="preserve">Úroda </t>
    </r>
    <r>
      <rPr>
        <i/>
        <sz val="11"/>
        <color theme="1"/>
        <rFont val="Arial"/>
        <family val="2"/>
        <charset val="238"/>
      </rPr>
      <t xml:space="preserve"> (tisíc t)</t>
    </r>
  </si>
  <si>
    <r>
      <t xml:space="preserve"> Osiata plocha </t>
    </r>
    <r>
      <rPr>
        <i/>
        <sz val="11"/>
        <color theme="1"/>
        <rFont val="Arial"/>
        <family val="2"/>
        <charset val="238"/>
      </rPr>
      <t>(tisíc ha)</t>
    </r>
  </si>
  <si>
    <r>
      <t xml:space="preserve">odhad k 20. 6.* </t>
    </r>
    <r>
      <rPr>
        <sz val="9"/>
        <rFont val="Arial"/>
        <family val="2"/>
        <charset val="238"/>
      </rPr>
      <t>(stredná hodnota intervalu a interval štandardnej chyby</t>
    </r>
    <r>
      <rPr>
        <sz val="10"/>
        <rFont val="Arial"/>
        <family val="2"/>
        <charset val="238"/>
      </rPr>
      <t>)</t>
    </r>
  </si>
  <si>
    <r>
      <t xml:space="preserve">     </t>
    </r>
    <r>
      <rPr>
        <b/>
        <sz val="11"/>
        <color theme="1"/>
        <rFont val="Arial"/>
        <family val="2"/>
        <charset val="238"/>
      </rPr>
      <t xml:space="preserve">  Úroda z ha </t>
    </r>
    <r>
      <rPr>
        <i/>
        <sz val="11"/>
        <color theme="1"/>
        <rFont val="Arial"/>
        <family val="2"/>
        <charset val="238"/>
      </rPr>
      <t>(ton z hektára, t/ha)</t>
    </r>
  </si>
  <si>
    <r>
      <rPr>
        <b/>
        <sz val="10"/>
        <rFont val="Arial"/>
        <family val="2"/>
        <charset val="238"/>
      </rPr>
      <t>odhad k 15. 8.</t>
    </r>
    <r>
      <rPr>
        <b/>
        <sz val="9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*</t>
    </r>
    <r>
      <rPr>
        <sz val="9"/>
        <rFont val="Arial"/>
        <family val="2"/>
        <charset val="238"/>
      </rPr>
      <t xml:space="preserve"> (stredná hodnota intervalu a interval štandardnej chyby</t>
    </r>
    <r>
      <rPr>
        <sz val="10"/>
        <rFont val="Arial"/>
        <family val="2"/>
        <charset val="238"/>
      </rPr>
      <t>)</t>
    </r>
  </si>
  <si>
    <r>
      <t xml:space="preserve">5-ročný </t>
    </r>
    <r>
      <rPr>
        <vertAlign val="superscript"/>
        <sz val="10"/>
        <rFont val="Arial"/>
        <family val="2"/>
        <charset val="238"/>
      </rPr>
      <t xml:space="preserve">3) </t>
    </r>
    <r>
      <rPr>
        <sz val="10"/>
        <rFont val="Arial"/>
        <family val="2"/>
        <charset val="238"/>
      </rPr>
      <t>priemer</t>
    </r>
  </si>
  <si>
    <t>Odhad úrody vybraných plodín v SR k 15. augustu 2021</t>
  </si>
  <si>
    <t xml:space="preserve"> index  2021 / 2020</t>
  </si>
  <si>
    <r>
      <rPr>
        <b/>
        <sz val="9"/>
        <color theme="1"/>
        <rFont val="Arial"/>
        <family val="2"/>
        <charset val="238"/>
      </rPr>
      <t>Index</t>
    </r>
    <r>
      <rPr>
        <sz val="9"/>
        <color theme="1"/>
        <rFont val="Arial"/>
        <family val="2"/>
        <charset val="238"/>
      </rPr>
      <t xml:space="preserve">        </t>
    </r>
    <r>
      <rPr>
        <sz val="8"/>
        <color theme="1"/>
        <rFont val="Arial"/>
        <family val="2"/>
        <charset val="238"/>
      </rPr>
      <t>zberová plocha 2020/ osiata plocha 2020</t>
    </r>
  </si>
  <si>
    <r>
      <t xml:space="preserve">skutoč. </t>
    </r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2020</t>
    </r>
  </si>
  <si>
    <t>C</t>
  </si>
  <si>
    <t>E</t>
  </si>
  <si>
    <r>
      <t>Index</t>
    </r>
    <r>
      <rPr>
        <b/>
        <vertAlign val="superscript"/>
        <sz val="10"/>
        <rFont val="Arial"/>
        <family val="2"/>
        <charset val="238"/>
      </rPr>
      <t xml:space="preserve"> 1) </t>
    </r>
    <r>
      <rPr>
        <b/>
        <sz val="10"/>
        <color theme="1"/>
        <rFont val="Arial"/>
        <family val="2"/>
        <charset val="238"/>
      </rPr>
      <t xml:space="preserve">   </t>
    </r>
    <r>
      <rPr>
        <sz val="10"/>
        <color theme="1"/>
        <rFont val="Arial"/>
        <family val="2"/>
        <charset val="238"/>
      </rPr>
      <t>odhad k 15.8 / skutočnosť 2020</t>
    </r>
  </si>
  <si>
    <r>
      <t xml:space="preserve">  skutoč.</t>
    </r>
    <r>
      <rPr>
        <vertAlign val="superscript"/>
        <sz val="10"/>
        <rFont val="Arial"/>
        <family val="2"/>
        <charset val="238"/>
      </rPr>
      <t xml:space="preserve">2) </t>
    </r>
    <r>
      <rPr>
        <sz val="10"/>
        <rFont val="Arial"/>
        <family val="2"/>
        <charset val="238"/>
      </rPr>
      <t>2020</t>
    </r>
  </si>
  <si>
    <t>3) 5-ročný priemer za roky 2016 až 2020, počíta sa zo zberovej plochy</t>
  </si>
  <si>
    <t>2) Úroda za rok 2020 (celkovo aj ha) sa uvádza zo skutočných zberových plôch (výmera môže byť rozdielna od osiatej plochy)</t>
  </si>
  <si>
    <r>
      <t xml:space="preserve">Zberová plocha     </t>
    </r>
    <r>
      <rPr>
        <i/>
        <sz val="11"/>
        <color theme="1"/>
        <rFont val="Arial"/>
        <family val="2"/>
        <charset val="238"/>
      </rPr>
      <t>(tisíc ha)</t>
    </r>
  </si>
  <si>
    <t>plodina/komodita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</si>
</sst>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/>
    <xf numFmtId="0" fontId="5" fillId="0" borderId="0" xfId="0" applyFont="1"/>
    <xf numFmtId="0" fontId="2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5" borderId="1" xfId="1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164" fontId="2" fillId="5" borderId="4" xfId="1" applyNumberFormat="1" applyFont="1" applyFill="1" applyBorder="1" applyAlignment="1">
      <alignment horizontal="center" vertical="center"/>
    </xf>
    <xf numFmtId="164" fontId="2" fillId="5" borderId="11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165" fontId="2" fillId="5" borderId="4" xfId="1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2" fontId="6" fillId="5" borderId="4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2" fontId="2" fillId="0" borderId="9" xfId="1" applyNumberFormat="1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164" fontId="5" fillId="0" borderId="0" xfId="0" applyNumberFormat="1" applyFont="1"/>
    <xf numFmtId="164" fontId="6" fillId="0" borderId="10" xfId="0" applyNumberFormat="1" applyFont="1" applyBorder="1" applyAlignment="1">
      <alignment horizontal="center" vertical="center"/>
    </xf>
    <xf numFmtId="0" fontId="21" fillId="0" borderId="0" xfId="0" applyFont="1"/>
    <xf numFmtId="165" fontId="22" fillId="5" borderId="4" xfId="0" applyNumberFormat="1" applyFont="1" applyFill="1" applyBorder="1" applyAlignment="1">
      <alignment horizontal="center" vertical="center"/>
    </xf>
    <xf numFmtId="165" fontId="22" fillId="0" borderId="10" xfId="0" applyNumberFormat="1" applyFont="1" applyBorder="1" applyAlignment="1">
      <alignment horizontal="center" vertical="center"/>
    </xf>
    <xf numFmtId="165" fontId="22" fillId="0" borderId="9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5" fontId="22" fillId="5" borderId="1" xfId="0" applyNumberFormat="1" applyFont="1" applyFill="1" applyBorder="1" applyAlignment="1">
      <alignment horizontal="center" vertical="center"/>
    </xf>
    <xf numFmtId="164" fontId="20" fillId="0" borderId="0" xfId="0" applyNumberFormat="1" applyFont="1"/>
    <xf numFmtId="0" fontId="10" fillId="0" borderId="0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="90" zoomScaleNormal="90" workbookViewId="0">
      <selection sqref="A1:P1"/>
    </sheetView>
  </sheetViews>
  <sheetFormatPr defaultColWidth="8.625" defaultRowHeight="13.6" x14ac:dyDescent="0.2"/>
  <cols>
    <col min="1" max="1" width="28.125" style="2" customWidth="1"/>
    <col min="2" max="4" width="8.625" style="2"/>
    <col min="5" max="5" width="12" style="2" bestFit="1" customWidth="1"/>
    <col min="6" max="6" width="9.375" style="2" customWidth="1"/>
    <col min="7" max="7" width="8.625" style="2"/>
    <col min="8" max="8" width="10.625" style="2" customWidth="1"/>
    <col min="9" max="9" width="6.875" style="2" customWidth="1"/>
    <col min="10" max="10" width="11.375" style="60" customWidth="1"/>
    <col min="11" max="11" width="6.375" style="2" customWidth="1"/>
    <col min="12" max="12" width="11.125" style="2" customWidth="1"/>
    <col min="13" max="14" width="8.625" style="2"/>
    <col min="15" max="15" width="10" style="2" customWidth="1"/>
    <col min="16" max="16384" width="8.625" style="2"/>
  </cols>
  <sheetData>
    <row r="1" spans="1:16" ht="30.1" customHeight="1" x14ac:dyDescent="0.2">
      <c r="A1" s="83" t="s">
        <v>28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3" spans="1:16" ht="46.05" customHeight="1" x14ac:dyDescent="0.2">
      <c r="A3" s="86" t="s">
        <v>39</v>
      </c>
      <c r="B3" s="78" t="s">
        <v>23</v>
      </c>
      <c r="C3" s="79"/>
      <c r="D3" s="80"/>
      <c r="E3" s="69" t="s">
        <v>38</v>
      </c>
      <c r="F3" s="70"/>
      <c r="G3" s="73" t="s">
        <v>22</v>
      </c>
      <c r="H3" s="74"/>
      <c r="I3" s="74"/>
      <c r="J3" s="74"/>
      <c r="K3" s="74"/>
      <c r="L3" s="75"/>
      <c r="M3" s="85" t="s">
        <v>25</v>
      </c>
      <c r="N3" s="85"/>
      <c r="O3" s="85"/>
      <c r="P3" s="85"/>
    </row>
    <row r="4" spans="1:16" ht="37.549999999999997" customHeight="1" x14ac:dyDescent="0.2">
      <c r="A4" s="86"/>
      <c r="B4" s="92">
        <v>2021</v>
      </c>
      <c r="C4" s="93">
        <v>2020</v>
      </c>
      <c r="D4" s="94" t="s">
        <v>29</v>
      </c>
      <c r="E4" s="71">
        <v>2020</v>
      </c>
      <c r="F4" s="81" t="s">
        <v>30</v>
      </c>
      <c r="G4" s="90" t="s">
        <v>31</v>
      </c>
      <c r="H4" s="95" t="s">
        <v>24</v>
      </c>
      <c r="I4" s="96"/>
      <c r="J4" s="95" t="s">
        <v>26</v>
      </c>
      <c r="K4" s="96"/>
      <c r="L4" s="76" t="s">
        <v>34</v>
      </c>
      <c r="M4" s="87" t="s">
        <v>18</v>
      </c>
      <c r="N4" s="88" t="s">
        <v>19</v>
      </c>
      <c r="O4" s="89" t="s">
        <v>35</v>
      </c>
      <c r="P4" s="88" t="s">
        <v>27</v>
      </c>
    </row>
    <row r="5" spans="1:16" ht="50.3" customHeight="1" x14ac:dyDescent="0.2">
      <c r="A5" s="86"/>
      <c r="B5" s="92"/>
      <c r="C5" s="93"/>
      <c r="D5" s="94"/>
      <c r="E5" s="72"/>
      <c r="F5" s="82"/>
      <c r="G5" s="91"/>
      <c r="H5" s="97"/>
      <c r="I5" s="98"/>
      <c r="J5" s="97"/>
      <c r="K5" s="98"/>
      <c r="L5" s="77"/>
      <c r="M5" s="87"/>
      <c r="N5" s="88"/>
      <c r="O5" s="89"/>
      <c r="P5" s="88"/>
    </row>
    <row r="6" spans="1:16" s="26" customFormat="1" ht="20.05" customHeight="1" x14ac:dyDescent="0.25">
      <c r="A6" s="8" t="s">
        <v>7</v>
      </c>
      <c r="B6" s="28">
        <v>511.5</v>
      </c>
      <c r="C6" s="28">
        <v>560.69999999999993</v>
      </c>
      <c r="D6" s="29">
        <f>B6/C6*100</f>
        <v>91.225254146602481</v>
      </c>
      <c r="E6" s="11">
        <f>E8+E9+E10+E11+E12</f>
        <v>552.79999999999995</v>
      </c>
      <c r="F6" s="11">
        <f>E6/C6*100</f>
        <v>98.591046905653656</v>
      </c>
      <c r="G6" s="30">
        <v>2930.1</v>
      </c>
      <c r="H6" s="31">
        <v>2589.5</v>
      </c>
      <c r="I6" s="32" t="s">
        <v>1</v>
      </c>
      <c r="J6" s="61">
        <v>2747</v>
      </c>
      <c r="K6" s="33" t="s">
        <v>1</v>
      </c>
      <c r="L6" s="24">
        <f>J6/G6*100</f>
        <v>93.75106651650114</v>
      </c>
      <c r="M6" s="34">
        <v>5.0599999999999996</v>
      </c>
      <c r="N6" s="35">
        <v>5.37</v>
      </c>
      <c r="O6" s="34">
        <v>5.3</v>
      </c>
      <c r="P6" s="36">
        <v>4.91</v>
      </c>
    </row>
    <row r="7" spans="1:16" s="26" customFormat="1" ht="20.05" customHeight="1" x14ac:dyDescent="0.25">
      <c r="A7" s="27" t="s">
        <v>20</v>
      </c>
      <c r="B7" s="48"/>
      <c r="C7" s="48"/>
      <c r="D7" s="49"/>
      <c r="E7" s="49"/>
      <c r="F7" s="49"/>
      <c r="G7" s="50"/>
      <c r="H7" s="51"/>
      <c r="I7" s="52"/>
      <c r="J7" s="62"/>
      <c r="K7" s="53"/>
      <c r="L7" s="59"/>
      <c r="M7" s="54"/>
      <c r="N7" s="55"/>
      <c r="O7" s="56"/>
      <c r="P7" s="57"/>
    </row>
    <row r="8" spans="1:16" s="26" customFormat="1" ht="20.05" customHeight="1" x14ac:dyDescent="0.25">
      <c r="A8" s="5" t="s">
        <v>0</v>
      </c>
      <c r="B8" s="37">
        <v>357.1</v>
      </c>
      <c r="C8" s="37">
        <v>390.9</v>
      </c>
      <c r="D8" s="38">
        <f t="shared" ref="D8:D19" si="0">B8/C8*100</f>
        <v>91.353287285750838</v>
      </c>
      <c r="E8" s="38">
        <v>387.1</v>
      </c>
      <c r="F8" s="38">
        <f>E8/C8*100</f>
        <v>99.027884369403949</v>
      </c>
      <c r="G8" s="39">
        <v>2133.3000000000002</v>
      </c>
      <c r="H8" s="40">
        <v>1890.2</v>
      </c>
      <c r="I8" s="41" t="s">
        <v>1</v>
      </c>
      <c r="J8" s="63">
        <v>2036.1</v>
      </c>
      <c r="K8" s="42" t="s">
        <v>1</v>
      </c>
      <c r="L8" s="43">
        <f t="shared" ref="L8:L19" si="1">J8/G8*100</f>
        <v>95.443678807481362</v>
      </c>
      <c r="M8" s="44">
        <v>5.29</v>
      </c>
      <c r="N8" s="45">
        <v>5.7</v>
      </c>
      <c r="O8" s="46">
        <v>5.51</v>
      </c>
      <c r="P8" s="47">
        <v>5.132626341403915</v>
      </c>
    </row>
    <row r="9" spans="1:16" s="26" customFormat="1" ht="20.05" customHeight="1" x14ac:dyDescent="0.25">
      <c r="A9" s="5" t="s">
        <v>4</v>
      </c>
      <c r="B9" s="15">
        <v>117.6</v>
      </c>
      <c r="C9" s="15">
        <v>132.9</v>
      </c>
      <c r="D9" s="16">
        <f t="shared" si="0"/>
        <v>88.487584650112865</v>
      </c>
      <c r="E9" s="16">
        <v>130.9</v>
      </c>
      <c r="F9" s="38">
        <f t="shared" ref="F9:F19" si="2">E9/C9*100</f>
        <v>98.495109104589915</v>
      </c>
      <c r="G9" s="17">
        <v>679.4</v>
      </c>
      <c r="H9" s="7">
        <v>574.6</v>
      </c>
      <c r="I9" s="7" t="s">
        <v>1</v>
      </c>
      <c r="J9" s="64">
        <v>602</v>
      </c>
      <c r="K9" s="6" t="s">
        <v>1</v>
      </c>
      <c r="L9" s="20">
        <f t="shared" si="1"/>
        <v>88.607594936708864</v>
      </c>
      <c r="M9" s="21">
        <v>4.8899999999999997</v>
      </c>
      <c r="N9" s="22">
        <v>5.12</v>
      </c>
      <c r="O9" s="18">
        <v>5.19</v>
      </c>
      <c r="P9" s="19">
        <v>4.7</v>
      </c>
    </row>
    <row r="10" spans="1:16" s="26" customFormat="1" ht="20.05" customHeight="1" x14ac:dyDescent="0.25">
      <c r="A10" s="5" t="s">
        <v>2</v>
      </c>
      <c r="B10" s="15">
        <v>10.8</v>
      </c>
      <c r="C10" s="15">
        <v>13</v>
      </c>
      <c r="D10" s="16">
        <f t="shared" ref="D10" si="3">B10/C10*100</f>
        <v>83.07692307692308</v>
      </c>
      <c r="E10" s="16">
        <v>12.5</v>
      </c>
      <c r="F10" s="38">
        <f t="shared" si="2"/>
        <v>96.15384615384616</v>
      </c>
      <c r="G10" s="17">
        <v>48.6</v>
      </c>
      <c r="H10" s="15">
        <v>41.3</v>
      </c>
      <c r="I10" s="7" t="s">
        <v>3</v>
      </c>
      <c r="J10" s="64">
        <v>35.6</v>
      </c>
      <c r="K10" s="6" t="s">
        <v>3</v>
      </c>
      <c r="L10" s="20">
        <f t="shared" ref="L10" si="4">J10/G10*100</f>
        <v>73.251028806584358</v>
      </c>
      <c r="M10" s="21">
        <v>3.84</v>
      </c>
      <c r="N10" s="23">
        <v>3.31</v>
      </c>
      <c r="O10" s="18">
        <v>3.9</v>
      </c>
      <c r="P10" s="19">
        <v>3.52</v>
      </c>
    </row>
    <row r="11" spans="1:16" s="26" customFormat="1" ht="20.05" customHeight="1" x14ac:dyDescent="0.25">
      <c r="A11" s="5" t="s">
        <v>5</v>
      </c>
      <c r="B11" s="15">
        <v>16.899999999999999</v>
      </c>
      <c r="C11" s="15">
        <v>13.4</v>
      </c>
      <c r="D11" s="16">
        <f t="shared" si="0"/>
        <v>126.1194029850746</v>
      </c>
      <c r="E11" s="16">
        <v>12.3</v>
      </c>
      <c r="F11" s="38">
        <f t="shared" si="2"/>
        <v>91.791044776119406</v>
      </c>
      <c r="G11" s="17">
        <v>33</v>
      </c>
      <c r="H11" s="15">
        <v>50.1</v>
      </c>
      <c r="I11" s="7" t="s">
        <v>3</v>
      </c>
      <c r="J11" s="64">
        <v>41.4</v>
      </c>
      <c r="K11" s="6" t="s">
        <v>3</v>
      </c>
      <c r="L11" s="20">
        <f t="shared" si="1"/>
        <v>125.45454545454544</v>
      </c>
      <c r="M11" s="21">
        <v>2.96</v>
      </c>
      <c r="N11" s="23">
        <v>2.4500000000000002</v>
      </c>
      <c r="O11" s="18">
        <v>2.69</v>
      </c>
      <c r="P11" s="19">
        <v>2.52</v>
      </c>
    </row>
    <row r="12" spans="1:16" s="26" customFormat="1" ht="20.05" customHeight="1" x14ac:dyDescent="0.25">
      <c r="A12" s="5" t="s">
        <v>6</v>
      </c>
      <c r="B12" s="15">
        <v>9.1</v>
      </c>
      <c r="C12" s="15">
        <v>10.5</v>
      </c>
      <c r="D12" s="16">
        <f t="shared" si="0"/>
        <v>86.666666666666657</v>
      </c>
      <c r="E12" s="16">
        <v>10</v>
      </c>
      <c r="F12" s="38">
        <f t="shared" si="2"/>
        <v>95.238095238095227</v>
      </c>
      <c r="G12" s="17">
        <v>35.799999999999997</v>
      </c>
      <c r="H12" s="7">
        <v>33.299999999999997</v>
      </c>
      <c r="I12" s="7" t="s">
        <v>32</v>
      </c>
      <c r="J12" s="64">
        <v>31.9</v>
      </c>
      <c r="K12" s="6" t="s">
        <v>11</v>
      </c>
      <c r="L12" s="20">
        <f t="shared" si="1"/>
        <v>89.106145251396654</v>
      </c>
      <c r="M12" s="21">
        <v>3.65</v>
      </c>
      <c r="N12" s="23">
        <v>3.49</v>
      </c>
      <c r="O12" s="18">
        <v>3.58</v>
      </c>
      <c r="P12" s="19">
        <v>3.572709018736981</v>
      </c>
    </row>
    <row r="13" spans="1:16" s="26" customFormat="1" ht="20.05" customHeight="1" x14ac:dyDescent="0.25">
      <c r="A13" s="8" t="s">
        <v>8</v>
      </c>
      <c r="B13" s="10">
        <v>203.4</v>
      </c>
      <c r="C13" s="10">
        <v>196.6</v>
      </c>
      <c r="D13" s="11">
        <f t="shared" si="0"/>
        <v>103.45879959308242</v>
      </c>
      <c r="E13" s="11">
        <v>191.5</v>
      </c>
      <c r="F13" s="12">
        <f t="shared" si="2"/>
        <v>97.405900305188197</v>
      </c>
      <c r="G13" s="12">
        <v>1642.7</v>
      </c>
      <c r="H13" s="12" t="s">
        <v>9</v>
      </c>
      <c r="I13" s="12" t="s">
        <v>9</v>
      </c>
      <c r="J13" s="65">
        <v>1502.6</v>
      </c>
      <c r="K13" s="4" t="s">
        <v>1</v>
      </c>
      <c r="L13" s="24">
        <f t="shared" si="1"/>
        <v>91.471358129908069</v>
      </c>
      <c r="M13" s="12" t="s">
        <v>9</v>
      </c>
      <c r="N13" s="25">
        <v>7.39</v>
      </c>
      <c r="O13" s="13">
        <v>8.58</v>
      </c>
      <c r="P13" s="14">
        <v>7.85</v>
      </c>
    </row>
    <row r="14" spans="1:16" s="26" customFormat="1" ht="20.05" customHeight="1" x14ac:dyDescent="0.25">
      <c r="A14" s="9" t="s">
        <v>10</v>
      </c>
      <c r="B14" s="15">
        <v>5.0999999999999996</v>
      </c>
      <c r="C14" s="15">
        <v>6.4</v>
      </c>
      <c r="D14" s="16">
        <f t="shared" si="0"/>
        <v>79.687499999999986</v>
      </c>
      <c r="E14" s="16">
        <v>5.8</v>
      </c>
      <c r="F14" s="38">
        <f t="shared" si="2"/>
        <v>90.624999999999986</v>
      </c>
      <c r="G14" s="17">
        <v>141.9</v>
      </c>
      <c r="H14" s="17" t="s">
        <v>9</v>
      </c>
      <c r="I14" s="17" t="s">
        <v>9</v>
      </c>
      <c r="J14" s="64">
        <v>132.5</v>
      </c>
      <c r="K14" s="6" t="s">
        <v>33</v>
      </c>
      <c r="L14" s="20">
        <f t="shared" si="1"/>
        <v>93.375616631430574</v>
      </c>
      <c r="M14" s="17" t="s">
        <v>9</v>
      </c>
      <c r="N14" s="23">
        <v>25.69</v>
      </c>
      <c r="O14" s="18">
        <v>24.44</v>
      </c>
      <c r="P14" s="19">
        <v>22.18</v>
      </c>
    </row>
    <row r="15" spans="1:16" s="26" customFormat="1" ht="20.05" customHeight="1" x14ac:dyDescent="0.25">
      <c r="A15" s="8" t="s">
        <v>12</v>
      </c>
      <c r="B15" s="11">
        <v>136.4</v>
      </c>
      <c r="C15" s="11">
        <v>146.9</v>
      </c>
      <c r="D15" s="11">
        <f t="shared" si="0"/>
        <v>92.852280462899927</v>
      </c>
      <c r="E15" s="11">
        <v>146.6</v>
      </c>
      <c r="F15" s="12">
        <f t="shared" si="2"/>
        <v>99.795779441797123</v>
      </c>
      <c r="G15" s="12">
        <v>440.9</v>
      </c>
      <c r="H15" s="3">
        <v>412.2</v>
      </c>
      <c r="I15" s="3" t="s">
        <v>1</v>
      </c>
      <c r="J15" s="65">
        <v>417.6</v>
      </c>
      <c r="K15" s="4" t="s">
        <v>1</v>
      </c>
      <c r="L15" s="24">
        <f t="shared" si="1"/>
        <v>94.715354955772284</v>
      </c>
      <c r="M15" s="13">
        <v>3.02</v>
      </c>
      <c r="N15" s="25">
        <v>3.06</v>
      </c>
      <c r="O15" s="13">
        <v>3.01</v>
      </c>
      <c r="P15" s="14">
        <v>3.07</v>
      </c>
    </row>
    <row r="16" spans="1:16" s="26" customFormat="1" ht="20.05" customHeight="1" x14ac:dyDescent="0.25">
      <c r="A16" s="9" t="s">
        <v>13</v>
      </c>
      <c r="B16" s="15">
        <v>73.599999999999994</v>
      </c>
      <c r="C16" s="15">
        <v>53.9</v>
      </c>
      <c r="D16" s="16">
        <f t="shared" si="0"/>
        <v>136.54916512059367</v>
      </c>
      <c r="E16" s="16">
        <v>53.5</v>
      </c>
      <c r="F16" s="38">
        <f t="shared" si="2"/>
        <v>99.257884972170686</v>
      </c>
      <c r="G16" s="17">
        <v>135.69999999999999</v>
      </c>
      <c r="H16" s="17" t="s">
        <v>9</v>
      </c>
      <c r="I16" s="17" t="s">
        <v>9</v>
      </c>
      <c r="J16" s="64">
        <v>203.5</v>
      </c>
      <c r="K16" s="6" t="s">
        <v>1</v>
      </c>
      <c r="L16" s="20">
        <f t="shared" si="1"/>
        <v>149.96315401621226</v>
      </c>
      <c r="M16" s="17" t="s">
        <v>9</v>
      </c>
      <c r="N16" s="23">
        <v>2.77</v>
      </c>
      <c r="O16" s="18">
        <v>2.5299999999999998</v>
      </c>
      <c r="P16" s="19">
        <v>2.72</v>
      </c>
    </row>
    <row r="17" spans="1:16" s="26" customFormat="1" ht="20.05" customHeight="1" x14ac:dyDescent="0.25">
      <c r="A17" s="8" t="s">
        <v>14</v>
      </c>
      <c r="B17" s="10">
        <v>64</v>
      </c>
      <c r="C17" s="10">
        <v>51.9</v>
      </c>
      <c r="D17" s="11">
        <f t="shared" si="0"/>
        <v>123.31406551059732</v>
      </c>
      <c r="E17" s="11">
        <v>51.1</v>
      </c>
      <c r="F17" s="12">
        <f t="shared" si="2"/>
        <v>98.458574181117541</v>
      </c>
      <c r="G17" s="12">
        <v>129.19999999999999</v>
      </c>
      <c r="H17" s="12" t="s">
        <v>9</v>
      </c>
      <c r="I17" s="12" t="s">
        <v>9</v>
      </c>
      <c r="J17" s="65">
        <v>170.3</v>
      </c>
      <c r="K17" s="4" t="s">
        <v>1</v>
      </c>
      <c r="L17" s="24">
        <f t="shared" si="1"/>
        <v>131.81114551083593</v>
      </c>
      <c r="M17" s="12" t="s">
        <v>9</v>
      </c>
      <c r="N17" s="25">
        <v>2.66</v>
      </c>
      <c r="O17" s="13">
        <v>2.5299999999999998</v>
      </c>
      <c r="P17" s="14">
        <v>2.4500000000000002</v>
      </c>
    </row>
    <row r="18" spans="1:16" s="26" customFormat="1" ht="20.05" customHeight="1" x14ac:dyDescent="0.25">
      <c r="A18" s="9" t="s">
        <v>15</v>
      </c>
      <c r="B18" s="15">
        <v>22</v>
      </c>
      <c r="C18" s="15">
        <v>21.1</v>
      </c>
      <c r="D18" s="16">
        <f t="shared" si="0"/>
        <v>104.26540284360189</v>
      </c>
      <c r="E18" s="16">
        <v>21.1</v>
      </c>
      <c r="F18" s="38">
        <f t="shared" si="2"/>
        <v>100</v>
      </c>
      <c r="G18" s="17">
        <v>1273</v>
      </c>
      <c r="H18" s="17" t="s">
        <v>9</v>
      </c>
      <c r="I18" s="17" t="s">
        <v>9</v>
      </c>
      <c r="J18" s="64">
        <v>1301.5</v>
      </c>
      <c r="K18" s="6" t="s">
        <v>1</v>
      </c>
      <c r="L18" s="20">
        <f t="shared" si="1"/>
        <v>102.23880597014924</v>
      </c>
      <c r="M18" s="17" t="s">
        <v>9</v>
      </c>
      <c r="N18" s="23">
        <v>59.19</v>
      </c>
      <c r="O18" s="18">
        <v>60.39</v>
      </c>
      <c r="P18" s="19">
        <v>60.61</v>
      </c>
    </row>
    <row r="19" spans="1:16" s="26" customFormat="1" ht="20.05" customHeight="1" x14ac:dyDescent="0.25">
      <c r="A19" s="8" t="s">
        <v>16</v>
      </c>
      <c r="B19" s="10">
        <v>11.1</v>
      </c>
      <c r="C19" s="10">
        <v>9.6999999999999993</v>
      </c>
      <c r="D19" s="11">
        <f t="shared" si="0"/>
        <v>114.43298969072167</v>
      </c>
      <c r="E19" s="11">
        <v>8.8000000000000007</v>
      </c>
      <c r="F19" s="12">
        <f t="shared" si="2"/>
        <v>90.721649484536087</v>
      </c>
      <c r="G19" s="12">
        <v>22.9</v>
      </c>
      <c r="H19" s="12" t="s">
        <v>9</v>
      </c>
      <c r="I19" s="12" t="s">
        <v>9</v>
      </c>
      <c r="J19" s="65">
        <v>27.1</v>
      </c>
      <c r="K19" s="4" t="s">
        <v>3</v>
      </c>
      <c r="L19" s="24">
        <f t="shared" si="1"/>
        <v>118.34061135371181</v>
      </c>
      <c r="M19" s="12" t="s">
        <v>9</v>
      </c>
      <c r="N19" s="25">
        <v>2.4500000000000002</v>
      </c>
      <c r="O19" s="13">
        <v>2.63</v>
      </c>
      <c r="P19" s="14">
        <v>2.4300000000000002</v>
      </c>
    </row>
    <row r="20" spans="1:16" x14ac:dyDescent="0.2">
      <c r="A20" s="1"/>
      <c r="B20" s="1"/>
      <c r="C20" s="1"/>
      <c r="D20" s="1"/>
      <c r="E20" s="1"/>
      <c r="F20" s="1"/>
      <c r="G20" s="1"/>
      <c r="H20" s="1"/>
      <c r="I20" s="1"/>
      <c r="J20" s="66"/>
      <c r="K20" s="1"/>
      <c r="L20" s="1"/>
      <c r="M20" s="1"/>
      <c r="N20" s="1"/>
      <c r="O20" s="1"/>
    </row>
    <row r="21" spans="1:16" ht="14.95" customHeight="1" x14ac:dyDescent="0.2">
      <c r="A21" s="84" t="s">
        <v>17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ht="14.95" customHeight="1" x14ac:dyDescent="0.2">
      <c r="A22" s="84" t="s">
        <v>37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16" ht="14.95" customHeight="1" x14ac:dyDescent="0.2">
      <c r="A23" s="67" t="s">
        <v>36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1:16" ht="14.95" customHeight="1" x14ac:dyDescent="0.2">
      <c r="A24" s="68" t="s">
        <v>21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</row>
    <row r="26" spans="1:16" x14ac:dyDescent="0.2">
      <c r="A26" s="58"/>
    </row>
    <row r="29" spans="1:16" x14ac:dyDescent="0.2">
      <c r="D29" s="58"/>
    </row>
  </sheetData>
  <mergeCells count="23">
    <mergeCell ref="A1:P1"/>
    <mergeCell ref="A22:P22"/>
    <mergeCell ref="A21:P21"/>
    <mergeCell ref="M3:P3"/>
    <mergeCell ref="A3:A5"/>
    <mergeCell ref="M4:M5"/>
    <mergeCell ref="N4:N5"/>
    <mergeCell ref="O4:O5"/>
    <mergeCell ref="P4:P5"/>
    <mergeCell ref="G4:G5"/>
    <mergeCell ref="B4:B5"/>
    <mergeCell ref="C4:C5"/>
    <mergeCell ref="D4:D5"/>
    <mergeCell ref="H4:I5"/>
    <mergeCell ref="J4:K5"/>
    <mergeCell ref="A23:P23"/>
    <mergeCell ref="A24:P24"/>
    <mergeCell ref="E3:F3"/>
    <mergeCell ref="E4:E5"/>
    <mergeCell ref="G3:L3"/>
    <mergeCell ref="L4:L5"/>
    <mergeCell ref="B3:D3"/>
    <mergeCell ref="F4:F5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Odhad úrody v SR podľa komodít</vt:lpstr>
    </vt:vector>
  </TitlesOfParts>
  <Company>ŠUSR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Danko Peter</dc:creator>
  <cp:lastModifiedBy>PC</cp:lastModifiedBy>
  <cp:lastPrinted>2021-08-31T15:16:50Z</cp:lastPrinted>
  <dcterms:created xsi:type="dcterms:W3CDTF">2020-08-24T07:43:43Z</dcterms:created>
  <dcterms:modified xsi:type="dcterms:W3CDTF">2021-10-25T09:42:42Z</dcterms:modified>
</cp:coreProperties>
</file>